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835" windowHeight="997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Foglio1!$A$1:$H$6</definedName>
  </definedNames>
  <calcPr calcId="125725"/>
</workbook>
</file>

<file path=xl/calcChain.xml><?xml version="1.0" encoding="utf-8"?>
<calcChain xmlns="http://schemas.openxmlformats.org/spreadsheetml/2006/main">
  <c r="G70" i="1"/>
  <c r="H70" s="1"/>
  <c r="G69"/>
  <c r="H69" s="1"/>
  <c r="G64"/>
  <c r="H64" s="1"/>
  <c r="G63"/>
  <c r="H63" s="1"/>
  <c r="G58"/>
  <c r="H58" s="1"/>
  <c r="G57"/>
  <c r="H57" s="1"/>
  <c r="G52"/>
  <c r="H52" s="1"/>
  <c r="G51"/>
  <c r="H51" s="1"/>
  <c r="G46"/>
  <c r="H46" s="1"/>
  <c r="G45"/>
  <c r="H45" s="1"/>
  <c r="G40"/>
  <c r="H40" s="1"/>
  <c r="G39"/>
  <c r="H39" s="1"/>
  <c r="G34"/>
  <c r="H34" s="1"/>
  <c r="G33"/>
  <c r="H33" s="1"/>
  <c r="G28"/>
  <c r="H28" s="1"/>
  <c r="G27"/>
  <c r="H27" s="1"/>
  <c r="G22"/>
  <c r="H22" s="1"/>
  <c r="G21"/>
  <c r="H21" s="1"/>
  <c r="G16"/>
  <c r="H16" s="1"/>
  <c r="G15"/>
  <c r="H15" s="1"/>
  <c r="G10"/>
  <c r="H10" s="1"/>
  <c r="G9"/>
  <c r="H9" s="1"/>
  <c r="G4"/>
  <c r="H4" s="1"/>
  <c r="G3"/>
  <c r="H3" s="1"/>
</calcChain>
</file>

<file path=xl/sharedStrings.xml><?xml version="1.0" encoding="utf-8"?>
<sst xmlns="http://schemas.openxmlformats.org/spreadsheetml/2006/main" count="132" uniqueCount="22">
  <si>
    <t>Servizio</t>
  </si>
  <si>
    <t>Giorni di assenza per malattia</t>
  </si>
  <si>
    <t>Giorni di assenza per ferie</t>
  </si>
  <si>
    <t>Giorni di lavoro teorici</t>
  </si>
  <si>
    <t>Giorni di lavoro prestati</t>
  </si>
  <si>
    <t>% assenze</t>
  </si>
  <si>
    <t>N. Dipendenti</t>
  </si>
  <si>
    <t>AREA AMMINISTRATIVA/CONTABILE</t>
  </si>
  <si>
    <t>AREA TECNICA</t>
  </si>
  <si>
    <t>% presenze</t>
  </si>
  <si>
    <t>ASSENZE DEL PERSONALE MESE DI GENNAIO 2014</t>
  </si>
  <si>
    <t>ASSENZE DEL PERSONALE MESE DI FEBBRAIO 2014</t>
  </si>
  <si>
    <t>ASSENZE DEL PERSONALE MESE DI MARZO 2014</t>
  </si>
  <si>
    <t>ASSENZE DEL PERSONALE MESE DI APRILE 2014</t>
  </si>
  <si>
    <t>ASSENZE DEL PERSONALE MESE DI MAGGIO 2014</t>
  </si>
  <si>
    <t>ASSENZE DEL PERSONALE MESE DI GIUGNO 2014</t>
  </si>
  <si>
    <t>ASSENZE DEL PERSONALE MESE DI LUGLIO 2014</t>
  </si>
  <si>
    <t>ASSENZE DEL PERSONALE MESE DI AGOSTO 2014</t>
  </si>
  <si>
    <t>ASSENZE DEL PERSONALE MESE DI SETTEMBRE 2014</t>
  </si>
  <si>
    <t>ASSENZE DEL PERSONALE MESE DI OTTOBRE 2014</t>
  </si>
  <si>
    <t>ASSENZE DEL PERSONALE MESE DI NOVEMBRE 2014</t>
  </si>
  <si>
    <t>ASSENZE DEL PERSONALE MESE DI DICEMBRE 2014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</si>
</sst>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3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0"/>
  <sheetViews>
    <sheetView tabSelected="1" topLeftCell="A46" workbookViewId="0">
      <selection activeCell="G70" sqref="G70"/>
    </sheetView>
  </sheetViews>
  <sheetFormatPr defaultRowHeight="15"/>
  <cols>
    <col min="1" max="1" width="41.140625" customWidth="1"/>
    <col min="2" max="2" width="13.5703125" bestFit="1" customWidth="1"/>
    <col min="3" max="4" width="16.140625" bestFit="1" customWidth="1"/>
    <col min="5" max="8" width="15.85546875" customWidth="1"/>
  </cols>
  <sheetData>
    <row r="1" spans="1:8" ht="15" customHeight="1">
      <c r="A1" s="6" t="s">
        <v>10</v>
      </c>
      <c r="B1" s="6"/>
      <c r="C1" s="6"/>
      <c r="D1" s="6"/>
      <c r="E1" s="6"/>
      <c r="F1" s="6"/>
      <c r="G1" s="6"/>
      <c r="H1" s="6"/>
    </row>
    <row r="2" spans="1:8" s="1" customFormat="1" ht="30">
      <c r="A2" s="2" t="s">
        <v>0</v>
      </c>
      <c r="B2" s="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9</v>
      </c>
      <c r="H2" s="2" t="s">
        <v>5</v>
      </c>
    </row>
    <row r="3" spans="1:8">
      <c r="A3" s="3" t="s">
        <v>7</v>
      </c>
      <c r="B3" s="4">
        <v>3</v>
      </c>
      <c r="C3" s="4">
        <v>2</v>
      </c>
      <c r="D3" s="4">
        <v>4</v>
      </c>
      <c r="E3" s="4">
        <v>63</v>
      </c>
      <c r="F3" s="4">
        <v>57</v>
      </c>
      <c r="G3" s="5">
        <f>F3*100/E3</f>
        <v>90.476190476190482</v>
      </c>
      <c r="H3" s="5">
        <f>100-G3</f>
        <v>9.5238095238095184</v>
      </c>
    </row>
    <row r="4" spans="1:8">
      <c r="A4" s="3" t="s">
        <v>8</v>
      </c>
      <c r="B4" s="4">
        <v>3</v>
      </c>
      <c r="C4" s="4">
        <v>9</v>
      </c>
      <c r="D4" s="4">
        <v>2</v>
      </c>
      <c r="E4" s="4">
        <v>51</v>
      </c>
      <c r="F4" s="4">
        <v>40</v>
      </c>
      <c r="G4" s="5">
        <f>F4*100/E4</f>
        <v>78.431372549019613</v>
      </c>
      <c r="H4" s="5">
        <f>100-G4</f>
        <v>21.568627450980387</v>
      </c>
    </row>
    <row r="7" spans="1:8">
      <c r="A7" s="6" t="s">
        <v>11</v>
      </c>
      <c r="B7" s="6"/>
      <c r="C7" s="6"/>
      <c r="D7" s="6"/>
      <c r="E7" s="6"/>
      <c r="F7" s="6"/>
      <c r="G7" s="6"/>
      <c r="H7" s="6"/>
    </row>
    <row r="8" spans="1:8" ht="30">
      <c r="A8" s="2" t="s">
        <v>0</v>
      </c>
      <c r="B8" s="2" t="s">
        <v>6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9</v>
      </c>
      <c r="H8" s="2" t="s">
        <v>5</v>
      </c>
    </row>
    <row r="9" spans="1:8">
      <c r="A9" s="3" t="s">
        <v>7</v>
      </c>
      <c r="B9" s="4">
        <v>3</v>
      </c>
      <c r="C9" s="4">
        <v>0</v>
      </c>
      <c r="D9" s="4">
        <v>2</v>
      </c>
      <c r="E9" s="4">
        <v>60</v>
      </c>
      <c r="F9" s="4">
        <v>58</v>
      </c>
      <c r="G9" s="5">
        <f>F9*100/E9</f>
        <v>96.666666666666671</v>
      </c>
      <c r="H9" s="5">
        <f>100-G9</f>
        <v>3.3333333333333286</v>
      </c>
    </row>
    <row r="10" spans="1:8">
      <c r="A10" s="3" t="s">
        <v>8</v>
      </c>
      <c r="B10" s="4">
        <v>3</v>
      </c>
      <c r="C10" s="4">
        <v>2</v>
      </c>
      <c r="D10" s="4">
        <v>12</v>
      </c>
      <c r="E10" s="4">
        <v>48</v>
      </c>
      <c r="F10" s="4">
        <v>36</v>
      </c>
      <c r="G10" s="5">
        <f>F10*100/E10</f>
        <v>75</v>
      </c>
      <c r="H10" s="5">
        <f>100-G10</f>
        <v>25</v>
      </c>
    </row>
    <row r="13" spans="1:8">
      <c r="A13" s="6" t="s">
        <v>12</v>
      </c>
      <c r="B13" s="6"/>
      <c r="C13" s="6"/>
      <c r="D13" s="6"/>
      <c r="E13" s="6"/>
      <c r="F13" s="6"/>
      <c r="G13" s="6"/>
      <c r="H13" s="6"/>
    </row>
    <row r="14" spans="1:8" ht="30">
      <c r="A14" s="2" t="s">
        <v>0</v>
      </c>
      <c r="B14" s="2" t="s">
        <v>6</v>
      </c>
      <c r="C14" s="2" t="s">
        <v>1</v>
      </c>
      <c r="D14" s="2" t="s">
        <v>2</v>
      </c>
      <c r="E14" s="2" t="s">
        <v>3</v>
      </c>
      <c r="F14" s="2" t="s">
        <v>4</v>
      </c>
      <c r="G14" s="2" t="s">
        <v>9</v>
      </c>
      <c r="H14" s="2" t="s">
        <v>5</v>
      </c>
    </row>
    <row r="15" spans="1:8">
      <c r="A15" s="3" t="s">
        <v>7</v>
      </c>
      <c r="B15" s="4">
        <v>3</v>
      </c>
      <c r="C15" s="4">
        <v>0</v>
      </c>
      <c r="D15" s="4">
        <v>5</v>
      </c>
      <c r="E15" s="4">
        <v>63</v>
      </c>
      <c r="F15" s="4">
        <v>58</v>
      </c>
      <c r="G15" s="5">
        <f>F15*100/E15</f>
        <v>92.063492063492063</v>
      </c>
      <c r="H15" s="5">
        <f>100-G15</f>
        <v>7.9365079365079367</v>
      </c>
    </row>
    <row r="16" spans="1:8">
      <c r="A16" s="3" t="s">
        <v>8</v>
      </c>
      <c r="B16" s="4">
        <v>3</v>
      </c>
      <c r="C16" s="4">
        <v>0</v>
      </c>
      <c r="D16" s="4">
        <v>14</v>
      </c>
      <c r="E16" s="4">
        <v>49</v>
      </c>
      <c r="F16" s="4">
        <v>35</v>
      </c>
      <c r="G16" s="5">
        <f>F16*100/E16</f>
        <v>71.428571428571431</v>
      </c>
      <c r="H16" s="5">
        <f>100-G16</f>
        <v>28.571428571428569</v>
      </c>
    </row>
    <row r="19" spans="1:8">
      <c r="A19" s="6" t="s">
        <v>13</v>
      </c>
      <c r="B19" s="6"/>
      <c r="C19" s="6"/>
      <c r="D19" s="6"/>
      <c r="E19" s="6"/>
      <c r="F19" s="6"/>
      <c r="G19" s="6"/>
      <c r="H19" s="6"/>
    </row>
    <row r="20" spans="1:8" ht="30">
      <c r="A20" s="2" t="s">
        <v>0</v>
      </c>
      <c r="B20" s="2" t="s">
        <v>6</v>
      </c>
      <c r="C20" s="2" t="s">
        <v>1</v>
      </c>
      <c r="D20" s="2" t="s">
        <v>2</v>
      </c>
      <c r="E20" s="2" t="s">
        <v>3</v>
      </c>
      <c r="F20" s="2" t="s">
        <v>4</v>
      </c>
      <c r="G20" s="2" t="s">
        <v>9</v>
      </c>
      <c r="H20" s="2" t="s">
        <v>5</v>
      </c>
    </row>
    <row r="21" spans="1:8">
      <c r="A21" s="3" t="s">
        <v>7</v>
      </c>
      <c r="B21" s="4">
        <v>3</v>
      </c>
      <c r="C21" s="4">
        <v>0</v>
      </c>
      <c r="D21" s="4">
        <v>8</v>
      </c>
      <c r="E21" s="4">
        <v>60</v>
      </c>
      <c r="F21" s="4">
        <v>52</v>
      </c>
      <c r="G21" s="5">
        <f>F21*100/E21</f>
        <v>86.666666666666671</v>
      </c>
      <c r="H21" s="5">
        <f>100-G21</f>
        <v>13.333333333333329</v>
      </c>
    </row>
    <row r="22" spans="1:8">
      <c r="A22" s="3" t="s">
        <v>8</v>
      </c>
      <c r="B22" s="4">
        <v>3</v>
      </c>
      <c r="C22" s="4">
        <v>0</v>
      </c>
      <c r="D22" s="4">
        <v>12</v>
      </c>
      <c r="E22" s="4">
        <v>48</v>
      </c>
      <c r="F22" s="4">
        <v>36</v>
      </c>
      <c r="G22" s="5">
        <f>F22*100/E22</f>
        <v>75</v>
      </c>
      <c r="H22" s="5">
        <f>100-G22</f>
        <v>25</v>
      </c>
    </row>
    <row r="25" spans="1:8">
      <c r="A25" s="6" t="s">
        <v>14</v>
      </c>
      <c r="B25" s="6"/>
      <c r="C25" s="6"/>
      <c r="D25" s="6"/>
      <c r="E25" s="6"/>
      <c r="F25" s="6"/>
      <c r="G25" s="6"/>
      <c r="H25" s="6"/>
    </row>
    <row r="26" spans="1:8" ht="30">
      <c r="A26" s="2" t="s">
        <v>0</v>
      </c>
      <c r="B26" s="2" t="s">
        <v>6</v>
      </c>
      <c r="C26" s="2" t="s">
        <v>1</v>
      </c>
      <c r="D26" s="2" t="s">
        <v>2</v>
      </c>
      <c r="E26" s="2" t="s">
        <v>3</v>
      </c>
      <c r="F26" s="2" t="s">
        <v>4</v>
      </c>
      <c r="G26" s="2" t="s">
        <v>9</v>
      </c>
      <c r="H26" s="2" t="s">
        <v>5</v>
      </c>
    </row>
    <row r="27" spans="1:8">
      <c r="A27" s="3" t="s">
        <v>7</v>
      </c>
      <c r="B27" s="4">
        <v>3</v>
      </c>
      <c r="C27" s="4">
        <v>0</v>
      </c>
      <c r="D27" s="4">
        <v>8</v>
      </c>
      <c r="E27" s="4">
        <v>63</v>
      </c>
      <c r="F27" s="4">
        <v>55</v>
      </c>
      <c r="G27" s="5">
        <f>F27*100/E27</f>
        <v>87.301587301587304</v>
      </c>
      <c r="H27" s="5">
        <f>100-G27</f>
        <v>12.698412698412696</v>
      </c>
    </row>
    <row r="28" spans="1:8">
      <c r="A28" s="3" t="s">
        <v>8</v>
      </c>
      <c r="B28" s="4">
        <v>3</v>
      </c>
      <c r="C28" s="4">
        <v>0</v>
      </c>
      <c r="D28" s="4">
        <v>12</v>
      </c>
      <c r="E28" s="4">
        <v>51</v>
      </c>
      <c r="F28" s="4">
        <v>39</v>
      </c>
      <c r="G28" s="5">
        <f>F28*100/E28</f>
        <v>76.470588235294116</v>
      </c>
      <c r="H28" s="5">
        <f>100-G28</f>
        <v>23.529411764705884</v>
      </c>
    </row>
    <row r="31" spans="1:8">
      <c r="A31" s="6" t="s">
        <v>15</v>
      </c>
      <c r="B31" s="6"/>
      <c r="C31" s="6"/>
      <c r="D31" s="6"/>
      <c r="E31" s="6"/>
      <c r="F31" s="6"/>
      <c r="G31" s="6"/>
      <c r="H31" s="6"/>
    </row>
    <row r="32" spans="1:8" ht="30">
      <c r="A32" s="2" t="s">
        <v>0</v>
      </c>
      <c r="B32" s="2" t="s">
        <v>6</v>
      </c>
      <c r="C32" s="2" t="s">
        <v>1</v>
      </c>
      <c r="D32" s="2" t="s">
        <v>2</v>
      </c>
      <c r="E32" s="2" t="s">
        <v>3</v>
      </c>
      <c r="F32" s="2" t="s">
        <v>4</v>
      </c>
      <c r="G32" s="2" t="s">
        <v>9</v>
      </c>
      <c r="H32" s="2" t="s">
        <v>5</v>
      </c>
    </row>
    <row r="33" spans="1:8">
      <c r="A33" s="3" t="s">
        <v>7</v>
      </c>
      <c r="B33" s="4">
        <v>3</v>
      </c>
      <c r="C33" s="4">
        <v>0</v>
      </c>
      <c r="D33" s="4">
        <v>5</v>
      </c>
      <c r="E33" s="4">
        <v>60</v>
      </c>
      <c r="F33" s="4">
        <v>55</v>
      </c>
      <c r="G33" s="5">
        <f>F33*100/E33</f>
        <v>91.666666666666671</v>
      </c>
      <c r="H33" s="5">
        <f>100-G33</f>
        <v>8.3333333333333286</v>
      </c>
    </row>
    <row r="34" spans="1:8">
      <c r="A34" s="3" t="s">
        <v>8</v>
      </c>
      <c r="B34" s="4">
        <v>3</v>
      </c>
      <c r="C34" s="4">
        <v>0</v>
      </c>
      <c r="D34" s="4">
        <v>18</v>
      </c>
      <c r="E34" s="4">
        <v>48</v>
      </c>
      <c r="F34" s="4">
        <v>30</v>
      </c>
      <c r="G34" s="5">
        <f>F34*100/E34</f>
        <v>62.5</v>
      </c>
      <c r="H34" s="5">
        <f>100-G34</f>
        <v>37.5</v>
      </c>
    </row>
    <row r="37" spans="1:8">
      <c r="A37" s="6" t="s">
        <v>16</v>
      </c>
      <c r="B37" s="6"/>
      <c r="C37" s="6"/>
      <c r="D37" s="6"/>
      <c r="E37" s="6"/>
      <c r="F37" s="6"/>
      <c r="G37" s="6"/>
      <c r="H37" s="6"/>
    </row>
    <row r="38" spans="1:8" ht="30">
      <c r="A38" s="2" t="s">
        <v>0</v>
      </c>
      <c r="B38" s="2" t="s">
        <v>6</v>
      </c>
      <c r="C38" s="2" t="s">
        <v>1</v>
      </c>
      <c r="D38" s="2" t="s">
        <v>2</v>
      </c>
      <c r="E38" s="2" t="s">
        <v>3</v>
      </c>
      <c r="F38" s="2" t="s">
        <v>4</v>
      </c>
      <c r="G38" s="2" t="s">
        <v>9</v>
      </c>
      <c r="H38" s="2" t="s">
        <v>5</v>
      </c>
    </row>
    <row r="39" spans="1:8">
      <c r="A39" s="3" t="s">
        <v>7</v>
      </c>
      <c r="B39" s="4">
        <v>3</v>
      </c>
      <c r="C39" s="4">
        <v>0</v>
      </c>
      <c r="D39" s="4">
        <v>24</v>
      </c>
      <c r="E39" s="4">
        <v>69</v>
      </c>
      <c r="F39" s="4">
        <v>45</v>
      </c>
      <c r="G39" s="5">
        <f>F39*100/E39</f>
        <v>65.217391304347828</v>
      </c>
      <c r="H39" s="5">
        <f>100-G39</f>
        <v>34.782608695652172</v>
      </c>
    </row>
    <row r="40" spans="1:8">
      <c r="A40" s="3" t="s">
        <v>8</v>
      </c>
      <c r="B40" s="4">
        <v>3</v>
      </c>
      <c r="C40" s="4">
        <v>0</v>
      </c>
      <c r="D40" s="4">
        <v>4</v>
      </c>
      <c r="E40" s="4">
        <v>55</v>
      </c>
      <c r="F40" s="4">
        <v>51</v>
      </c>
      <c r="G40" s="5">
        <f>F40*100/E40</f>
        <v>92.727272727272734</v>
      </c>
      <c r="H40" s="5">
        <f>100-G40</f>
        <v>7.2727272727272663</v>
      </c>
    </row>
    <row r="43" spans="1:8">
      <c r="A43" s="6" t="s">
        <v>17</v>
      </c>
      <c r="B43" s="6"/>
      <c r="C43" s="6"/>
      <c r="D43" s="6"/>
      <c r="E43" s="6"/>
      <c r="F43" s="6"/>
      <c r="G43" s="6"/>
      <c r="H43" s="6"/>
    </row>
    <row r="44" spans="1:8" ht="30">
      <c r="A44" s="2" t="s">
        <v>0</v>
      </c>
      <c r="B44" s="2" t="s">
        <v>6</v>
      </c>
      <c r="C44" s="2" t="s">
        <v>1</v>
      </c>
      <c r="D44" s="2" t="s">
        <v>2</v>
      </c>
      <c r="E44" s="2" t="s">
        <v>3</v>
      </c>
      <c r="F44" s="2" t="s">
        <v>4</v>
      </c>
      <c r="G44" s="2" t="s">
        <v>9</v>
      </c>
      <c r="H44" s="2" t="s">
        <v>5</v>
      </c>
    </row>
    <row r="45" spans="1:8">
      <c r="A45" s="3" t="s">
        <v>7</v>
      </c>
      <c r="B45" s="4">
        <v>3</v>
      </c>
      <c r="C45" s="4">
        <v>0</v>
      </c>
      <c r="D45" s="4">
        <v>11</v>
      </c>
      <c r="E45" s="4">
        <v>60</v>
      </c>
      <c r="F45" s="4">
        <v>49</v>
      </c>
      <c r="G45" s="5">
        <f>F45*100/E45</f>
        <v>81.666666666666671</v>
      </c>
      <c r="H45" s="5">
        <f>100-G45</f>
        <v>18.333333333333329</v>
      </c>
    </row>
    <row r="46" spans="1:8">
      <c r="A46" s="3" t="s">
        <v>8</v>
      </c>
      <c r="B46" s="4">
        <v>3</v>
      </c>
      <c r="C46" s="4">
        <v>0</v>
      </c>
      <c r="D46" s="4">
        <v>13</v>
      </c>
      <c r="E46" s="4">
        <v>48</v>
      </c>
      <c r="F46" s="4">
        <v>35</v>
      </c>
      <c r="G46" s="5">
        <f>F46*100/E46</f>
        <v>72.916666666666671</v>
      </c>
      <c r="H46" s="5">
        <f>100-G46</f>
        <v>27.083333333333329</v>
      </c>
    </row>
    <row r="49" spans="1:8">
      <c r="A49" s="6" t="s">
        <v>18</v>
      </c>
      <c r="B49" s="6"/>
      <c r="C49" s="6"/>
      <c r="D49" s="6"/>
      <c r="E49" s="6"/>
      <c r="F49" s="6"/>
      <c r="G49" s="6"/>
      <c r="H49" s="6"/>
    </row>
    <row r="50" spans="1:8" ht="30">
      <c r="A50" s="2" t="s">
        <v>0</v>
      </c>
      <c r="B50" s="2" t="s">
        <v>6</v>
      </c>
      <c r="C50" s="2" t="s">
        <v>1</v>
      </c>
      <c r="D50" s="2" t="s">
        <v>2</v>
      </c>
      <c r="E50" s="2" t="s">
        <v>3</v>
      </c>
      <c r="F50" s="2" t="s">
        <v>4</v>
      </c>
      <c r="G50" s="2" t="s">
        <v>9</v>
      </c>
      <c r="H50" s="2" t="s">
        <v>5</v>
      </c>
    </row>
    <row r="51" spans="1:8">
      <c r="A51" s="3" t="s">
        <v>7</v>
      </c>
      <c r="B51" s="4">
        <v>3</v>
      </c>
      <c r="C51" s="4">
        <v>0</v>
      </c>
      <c r="D51" s="4">
        <v>6</v>
      </c>
      <c r="E51" s="4">
        <v>63</v>
      </c>
      <c r="F51" s="4">
        <v>57</v>
      </c>
      <c r="G51" s="5">
        <f>F51*100/E51</f>
        <v>90.476190476190482</v>
      </c>
      <c r="H51" s="5">
        <f>100-G51</f>
        <v>9.5238095238095184</v>
      </c>
    </row>
    <row r="52" spans="1:8">
      <c r="A52" s="3" t="s">
        <v>8</v>
      </c>
      <c r="B52" s="4">
        <v>3</v>
      </c>
      <c r="C52" s="4">
        <v>0</v>
      </c>
      <c r="D52" s="4">
        <v>1</v>
      </c>
      <c r="E52" s="4">
        <v>51</v>
      </c>
      <c r="F52" s="4">
        <v>50</v>
      </c>
      <c r="G52" s="5">
        <f>F52*100/E52</f>
        <v>98.039215686274517</v>
      </c>
      <c r="H52" s="5">
        <f>100-G52</f>
        <v>1.9607843137254832</v>
      </c>
    </row>
    <row r="55" spans="1:8">
      <c r="A55" s="6" t="s">
        <v>19</v>
      </c>
      <c r="B55" s="6"/>
      <c r="C55" s="6"/>
      <c r="D55" s="6"/>
      <c r="E55" s="6"/>
      <c r="F55" s="6"/>
      <c r="G55" s="6"/>
      <c r="H55" s="6"/>
    </row>
    <row r="56" spans="1:8" ht="30">
      <c r="A56" s="2" t="s">
        <v>0</v>
      </c>
      <c r="B56" s="2" t="s">
        <v>6</v>
      </c>
      <c r="C56" s="2" t="s">
        <v>1</v>
      </c>
      <c r="D56" s="2" t="s">
        <v>2</v>
      </c>
      <c r="E56" s="2" t="s">
        <v>3</v>
      </c>
      <c r="F56" s="2" t="s">
        <v>4</v>
      </c>
      <c r="G56" s="2" t="s">
        <v>9</v>
      </c>
      <c r="H56" s="2" t="s">
        <v>5</v>
      </c>
    </row>
    <row r="57" spans="1:8">
      <c r="A57" s="3" t="s">
        <v>7</v>
      </c>
      <c r="B57" s="4">
        <v>3</v>
      </c>
      <c r="C57" s="4">
        <v>0</v>
      </c>
      <c r="D57" s="4">
        <v>5</v>
      </c>
      <c r="E57" s="4">
        <v>69</v>
      </c>
      <c r="F57" s="4">
        <v>64</v>
      </c>
      <c r="G57" s="5">
        <f>F57*100/E57</f>
        <v>92.753623188405797</v>
      </c>
      <c r="H57" s="5">
        <f>100-G57</f>
        <v>7.2463768115942031</v>
      </c>
    </row>
    <row r="58" spans="1:8">
      <c r="A58" s="3" t="s">
        <v>8</v>
      </c>
      <c r="B58" s="4">
        <v>3</v>
      </c>
      <c r="C58" s="4">
        <v>0</v>
      </c>
      <c r="D58" s="4">
        <v>1</v>
      </c>
      <c r="E58" s="4">
        <v>55</v>
      </c>
      <c r="F58" s="4">
        <v>54</v>
      </c>
      <c r="G58" s="5">
        <f>F58*100/E58</f>
        <v>98.181818181818187</v>
      </c>
      <c r="H58" s="5">
        <f>100-G58</f>
        <v>1.818181818181813</v>
      </c>
    </row>
    <row r="61" spans="1:8">
      <c r="A61" s="6" t="s">
        <v>20</v>
      </c>
      <c r="B61" s="6"/>
      <c r="C61" s="6"/>
      <c r="D61" s="6"/>
      <c r="E61" s="6"/>
      <c r="F61" s="6"/>
      <c r="G61" s="6"/>
      <c r="H61" s="6"/>
    </row>
    <row r="62" spans="1:8" ht="30">
      <c r="A62" s="2" t="s">
        <v>0</v>
      </c>
      <c r="B62" s="2" t="s">
        <v>6</v>
      </c>
      <c r="C62" s="2" t="s">
        <v>1</v>
      </c>
      <c r="D62" s="2" t="s">
        <v>2</v>
      </c>
      <c r="E62" s="2" t="s">
        <v>3</v>
      </c>
      <c r="F62" s="2" t="s">
        <v>4</v>
      </c>
      <c r="G62" s="2" t="s">
        <v>9</v>
      </c>
      <c r="H62" s="2" t="s">
        <v>5</v>
      </c>
    </row>
    <row r="63" spans="1:8">
      <c r="A63" s="3" t="s">
        <v>7</v>
      </c>
      <c r="B63" s="4">
        <v>3</v>
      </c>
      <c r="C63" s="4">
        <v>1</v>
      </c>
      <c r="D63" s="4">
        <v>3</v>
      </c>
      <c r="E63" s="4">
        <v>60</v>
      </c>
      <c r="F63" s="4">
        <v>56</v>
      </c>
      <c r="G63" s="5">
        <f>F63*100/E63</f>
        <v>93.333333333333329</v>
      </c>
      <c r="H63" s="5">
        <f>100-G63</f>
        <v>6.6666666666666714</v>
      </c>
    </row>
    <row r="64" spans="1:8">
      <c r="A64" s="3" t="s">
        <v>8</v>
      </c>
      <c r="B64" s="4">
        <v>3</v>
      </c>
      <c r="C64" s="4">
        <v>0</v>
      </c>
      <c r="D64" s="4">
        <v>2</v>
      </c>
      <c r="E64" s="4">
        <v>48</v>
      </c>
      <c r="F64" s="4">
        <v>46</v>
      </c>
      <c r="G64" s="5">
        <f>F64*100/E64</f>
        <v>95.833333333333329</v>
      </c>
      <c r="H64" s="5">
        <f>100-G64</f>
        <v>4.1666666666666714</v>
      </c>
    </row>
    <row r="67" spans="1:8">
      <c r="A67" s="6" t="s">
        <v>21</v>
      </c>
      <c r="B67" s="6"/>
      <c r="C67" s="6"/>
      <c r="D67" s="6"/>
      <c r="E67" s="6"/>
      <c r="F67" s="6"/>
      <c r="G67" s="6"/>
      <c r="H67" s="6"/>
    </row>
    <row r="68" spans="1:8" ht="30">
      <c r="A68" s="2" t="s">
        <v>0</v>
      </c>
      <c r="B68" s="2" t="s">
        <v>6</v>
      </c>
      <c r="C68" s="2" t="s">
        <v>1</v>
      </c>
      <c r="D68" s="2" t="s">
        <v>2</v>
      </c>
      <c r="E68" s="2" t="s">
        <v>3</v>
      </c>
      <c r="F68" s="2" t="s">
        <v>4</v>
      </c>
      <c r="G68" s="2" t="s">
        <v>9</v>
      </c>
      <c r="H68" s="2" t="s">
        <v>5</v>
      </c>
    </row>
    <row r="69" spans="1:8">
      <c r="A69" s="3" t="s">
        <v>7</v>
      </c>
      <c r="B69" s="4">
        <v>3</v>
      </c>
      <c r="C69" s="4">
        <v>11</v>
      </c>
      <c r="D69" s="4">
        <v>4</v>
      </c>
      <c r="E69" s="4">
        <v>60</v>
      </c>
      <c r="F69" s="4">
        <v>45</v>
      </c>
      <c r="G69" s="5">
        <f>F69*100/E69</f>
        <v>75</v>
      </c>
      <c r="H69" s="5">
        <f>100-G69</f>
        <v>25</v>
      </c>
    </row>
    <row r="70" spans="1:8">
      <c r="A70" s="3" t="s">
        <v>8</v>
      </c>
      <c r="B70" s="4">
        <v>3</v>
      </c>
      <c r="C70" s="4">
        <v>0</v>
      </c>
      <c r="D70" s="4">
        <v>7</v>
      </c>
      <c r="E70" s="4">
        <v>48</v>
      </c>
      <c r="F70" s="4">
        <v>41</v>
      </c>
      <c r="G70" s="5">
        <f>F70*100/E70</f>
        <v>85.416666666666671</v>
      </c>
      <c r="H70" s="5">
        <f>100-G70</f>
        <v>14.583333333333329</v>
      </c>
    </row>
  </sheetData>
  <mergeCells count="12">
    <mergeCell ref="A55:H55"/>
    <mergeCell ref="A61:H61"/>
    <mergeCell ref="A67:H67"/>
    <mergeCell ref="A43:H43"/>
    <mergeCell ref="A49:H49"/>
    <mergeCell ref="A31:H31"/>
    <mergeCell ref="A37:H37"/>
    <mergeCell ref="A1:H1"/>
    <mergeCell ref="A7:H7"/>
    <mergeCell ref="A13:H13"/>
    <mergeCell ref="A19:H19"/>
    <mergeCell ref="A25:H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Jacob</dc:creator>
  <cp:lastModifiedBy>Giovanna Jacob</cp:lastModifiedBy>
  <cp:lastPrinted>2014-03-17T10:45:01Z</cp:lastPrinted>
  <dcterms:created xsi:type="dcterms:W3CDTF">2013-11-19T12:54:31Z</dcterms:created>
  <dcterms:modified xsi:type="dcterms:W3CDTF">2015-02-13T10:12:33Z</dcterms:modified>
</cp:coreProperties>
</file>